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0250" windowHeight="7710"/>
  </bookViews>
  <sheets>
    <sheet name="2014" sheetId="1" r:id="rId1"/>
  </sheets>
  <calcPr calcId="145621"/>
</workbook>
</file>

<file path=xl/calcChain.xml><?xml version="1.0" encoding="utf-8"?>
<calcChain xmlns="http://schemas.openxmlformats.org/spreadsheetml/2006/main">
  <c r="C10" i="1"/>
  <c r="E16" l="1"/>
  <c r="C16"/>
  <c r="E8"/>
  <c r="C8"/>
</calcChain>
</file>

<file path=xl/sharedStrings.xml><?xml version="1.0" encoding="utf-8"?>
<sst xmlns="http://schemas.openxmlformats.org/spreadsheetml/2006/main" count="19" uniqueCount="17">
  <si>
    <t>PREMIO MEDIO CONSEGUIBILE</t>
  </si>
  <si>
    <t>D. LGS. N. 33/2013 ART. 20 COMMA 2</t>
  </si>
  <si>
    <t>Posizioni organizzative</t>
  </si>
  <si>
    <t>SELETTIVITA' DISTRIBUZIONE PREMIO (NUMERO E % DIPENDENTI)</t>
  </si>
  <si>
    <t>Personale categoria B</t>
  </si>
  <si>
    <t>Personale categorie C - PLA</t>
  </si>
  <si>
    <t>PREMIO MEDIO DISTRIBUITO</t>
  </si>
  <si>
    <t>GRADO DI DIFFERENZIAZIONE PREMIO</t>
  </si>
  <si>
    <t>MAGGIORE DEL 90% DEL PREMIO MEDIO</t>
  </si>
  <si>
    <t>COMPRESO TRA 60 E 90% DEL PREMIO MEDIO</t>
  </si>
  <si>
    <t>MINORE DEL 60% DEL PREMIO MEDIO</t>
  </si>
  <si>
    <t>DECRETO LEGISLATIVO N. 33/2013 ARTICOLO 20</t>
  </si>
  <si>
    <t>MAGGIORE DEL 90% DEL MASSIMO ATTRIBUITO</t>
  </si>
  <si>
    <t>COMPRESO TRA 60 E 90% DEL MASSIMO ATTRIBUITO</t>
  </si>
  <si>
    <t>MINORE DEL 60% DEL MASSIMO ATTRIBUITO</t>
  </si>
  <si>
    <t>Personale categorie B - C</t>
  </si>
  <si>
    <t>COMUNE DI SANTA MARIA LA LONGA - DATI RELATIVI AI PREMI INDIVIDUALI - ANNO 2014</t>
  </si>
</sst>
</file>

<file path=xl/styles.xml><?xml version="1.0" encoding="utf-8"?>
<styleSheet xmlns="http://schemas.openxmlformats.org/spreadsheetml/2006/main">
  <numFmts count="1">
    <numFmt numFmtId="164" formatCode="&quot;€&quot;\ #,##0.00"/>
  </numFmts>
  <fonts count="6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4"/>
      <color theme="1"/>
      <name val="Arial"/>
      <family val="2"/>
    </font>
    <font>
      <sz val="9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center" vertical="center" wrapText="1"/>
    </xf>
    <xf numFmtId="1" fontId="0" fillId="0" borderId="4" xfId="0" applyNumberFormat="1" applyBorder="1" applyAlignment="1">
      <alignment horizontal="center" vertical="center" wrapText="1"/>
    </xf>
    <xf numFmtId="1" fontId="0" fillId="0" borderId="9" xfId="0" applyNumberFormat="1" applyBorder="1" applyAlignment="1">
      <alignment horizontal="center" vertical="center" wrapText="1"/>
    </xf>
    <xf numFmtId="1" fontId="0" fillId="0" borderId="6" xfId="0" applyNumberFormat="1" applyBorder="1" applyAlignment="1">
      <alignment horizontal="center" vertical="center" wrapText="1"/>
    </xf>
    <xf numFmtId="1" fontId="0" fillId="0" borderId="7" xfId="0" applyNumberFormat="1" applyBorder="1" applyAlignment="1">
      <alignment horizontal="center" vertical="center" wrapText="1"/>
    </xf>
    <xf numFmtId="10" fontId="0" fillId="0" borderId="4" xfId="1" applyNumberFormat="1" applyFont="1" applyBorder="1" applyAlignment="1">
      <alignment horizontal="center" vertical="center" wrapText="1"/>
    </xf>
    <xf numFmtId="10" fontId="0" fillId="0" borderId="9" xfId="1" applyNumberFormat="1" applyFont="1" applyBorder="1" applyAlignment="1">
      <alignment horizontal="center" vertical="center" wrapText="1"/>
    </xf>
    <xf numFmtId="10" fontId="0" fillId="0" borderId="11" xfId="1" applyNumberFormat="1" applyFont="1" applyBorder="1" applyAlignment="1">
      <alignment horizontal="center" vertical="center" wrapText="1"/>
    </xf>
    <xf numFmtId="10" fontId="0" fillId="0" borderId="12" xfId="1" applyNumberFormat="1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164" fontId="0" fillId="0" borderId="13" xfId="0" applyNumberFormat="1" applyBorder="1" applyAlignment="1">
      <alignment horizontal="center" vertical="center" wrapText="1"/>
    </xf>
    <xf numFmtId="164" fontId="0" fillId="0" borderId="14" xfId="0" applyNumberFormat="1" applyBorder="1" applyAlignment="1">
      <alignment horizontal="center" vertical="center" wrapText="1"/>
    </xf>
    <xf numFmtId="164" fontId="0" fillId="0" borderId="23" xfId="0" applyNumberFormat="1" applyBorder="1" applyAlignment="1">
      <alignment horizontal="center" vertical="center" wrapText="1"/>
    </xf>
    <xf numFmtId="164" fontId="0" fillId="0" borderId="24" xfId="0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164" fontId="0" fillId="0" borderId="4" xfId="0" applyNumberFormat="1" applyBorder="1" applyAlignment="1">
      <alignment horizontal="center" vertical="center" wrapText="1"/>
    </xf>
    <xf numFmtId="164" fontId="0" fillId="0" borderId="11" xfId="0" applyNumberFormat="1" applyBorder="1" applyAlignment="1">
      <alignment horizontal="center" vertical="center" wrapText="1"/>
    </xf>
  </cellXfs>
  <cellStyles count="2">
    <cellStyle name="Normale" xfId="0" builtinId="0"/>
    <cellStyle name="Percentual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0"/>
  <sheetViews>
    <sheetView tabSelected="1" workbookViewId="0">
      <selection activeCell="E6" sqref="E6"/>
    </sheetView>
  </sheetViews>
  <sheetFormatPr defaultColWidth="15.125" defaultRowHeight="14.25"/>
  <cols>
    <col min="1" max="1" width="24.5" style="1" customWidth="1"/>
    <col min="2" max="5" width="20.625" style="1" customWidth="1"/>
    <col min="6" max="16384" width="15.125" style="1"/>
  </cols>
  <sheetData>
    <row r="1" spans="1:5" ht="42.75" customHeight="1" thickBot="1">
      <c r="A1" s="18" t="s">
        <v>16</v>
      </c>
      <c r="B1" s="19"/>
      <c r="C1" s="19"/>
      <c r="D1" s="19"/>
      <c r="E1" s="20"/>
    </row>
    <row r="2" spans="1:5" ht="24" customHeight="1" thickBot="1">
      <c r="A2" s="31" t="s">
        <v>11</v>
      </c>
      <c r="B2" s="32"/>
      <c r="C2" s="32"/>
      <c r="D2" s="32"/>
      <c r="E2" s="33"/>
    </row>
    <row r="3" spans="1:5" ht="15" thickBot="1"/>
    <row r="4" spans="1:5" ht="24" customHeight="1" thickBot="1">
      <c r="A4" s="24"/>
      <c r="B4" s="21" t="s">
        <v>1</v>
      </c>
      <c r="C4" s="22"/>
      <c r="D4" s="22"/>
      <c r="E4" s="23"/>
    </row>
    <row r="5" spans="1:5" ht="28.5" customHeight="1">
      <c r="A5" s="25"/>
      <c r="B5" s="27" t="s">
        <v>0</v>
      </c>
      <c r="C5" s="29" t="s">
        <v>3</v>
      </c>
      <c r="D5" s="29"/>
      <c r="E5" s="30"/>
    </row>
    <row r="6" spans="1:5" ht="24.75" thickBot="1">
      <c r="A6" s="26"/>
      <c r="B6" s="28"/>
      <c r="C6" s="10" t="s">
        <v>8</v>
      </c>
      <c r="D6" s="10" t="s">
        <v>9</v>
      </c>
      <c r="E6" s="11" t="s">
        <v>10</v>
      </c>
    </row>
    <row r="7" spans="1:5">
      <c r="A7" s="12" t="s">
        <v>15</v>
      </c>
      <c r="B7" s="14">
        <v>1267.1400000000001</v>
      </c>
      <c r="C7" s="4">
        <v>5</v>
      </c>
      <c r="D7" s="4">
        <v>0</v>
      </c>
      <c r="E7" s="5">
        <v>1</v>
      </c>
    </row>
    <row r="8" spans="1:5">
      <c r="A8" s="13"/>
      <c r="B8" s="15"/>
      <c r="C8" s="6">
        <f>1/6*5</f>
        <v>0.83333333333333326</v>
      </c>
      <c r="D8" s="6">
        <v>0</v>
      </c>
      <c r="E8" s="7">
        <f>1/6</f>
        <v>0.16666666666666666</v>
      </c>
    </row>
    <row r="9" spans="1:5">
      <c r="A9" s="36" t="s">
        <v>2</v>
      </c>
      <c r="B9" s="16">
        <v>1679.1</v>
      </c>
      <c r="C9" s="2">
        <v>1</v>
      </c>
      <c r="D9" s="2">
        <v>2</v>
      </c>
      <c r="E9" s="3">
        <v>1</v>
      </c>
    </row>
    <row r="10" spans="1:5" ht="15" thickBot="1">
      <c r="A10" s="37"/>
      <c r="B10" s="17"/>
      <c r="C10" s="8">
        <f>1/4</f>
        <v>0.25</v>
      </c>
      <c r="D10" s="8">
        <v>0.5</v>
      </c>
      <c r="E10" s="9">
        <v>0.25</v>
      </c>
    </row>
    <row r="11" spans="1:5" ht="15" thickBot="1"/>
    <row r="12" spans="1:5" ht="15" thickBot="1">
      <c r="A12" s="24"/>
      <c r="B12" s="21" t="s">
        <v>7</v>
      </c>
      <c r="C12" s="22"/>
      <c r="D12" s="22"/>
      <c r="E12" s="23"/>
    </row>
    <row r="13" spans="1:5">
      <c r="A13" s="25"/>
      <c r="B13" s="27" t="s">
        <v>6</v>
      </c>
      <c r="C13" s="29" t="s">
        <v>3</v>
      </c>
      <c r="D13" s="29"/>
      <c r="E13" s="30"/>
    </row>
    <row r="14" spans="1:5" ht="24.75" thickBot="1">
      <c r="A14" s="34"/>
      <c r="B14" s="35"/>
      <c r="C14" s="10" t="s">
        <v>12</v>
      </c>
      <c r="D14" s="10" t="s">
        <v>13</v>
      </c>
      <c r="E14" s="11" t="s">
        <v>14</v>
      </c>
    </row>
    <row r="15" spans="1:5">
      <c r="A15" s="36" t="s">
        <v>4</v>
      </c>
      <c r="B15" s="38">
        <v>1520.57</v>
      </c>
      <c r="C15" s="2">
        <v>2</v>
      </c>
      <c r="D15" s="2">
        <v>0</v>
      </c>
      <c r="E15" s="3">
        <v>1</v>
      </c>
    </row>
    <row r="16" spans="1:5">
      <c r="A16" s="36"/>
      <c r="B16" s="38"/>
      <c r="C16" s="6">
        <f>1/3*2</f>
        <v>0.66666666666666663</v>
      </c>
      <c r="D16" s="6">
        <v>0</v>
      </c>
      <c r="E16" s="7">
        <f>1/3</f>
        <v>0.33333333333333331</v>
      </c>
    </row>
    <row r="17" spans="1:5">
      <c r="A17" s="36" t="s">
        <v>5</v>
      </c>
      <c r="B17" s="38">
        <v>1140.43</v>
      </c>
      <c r="C17" s="2">
        <v>3</v>
      </c>
      <c r="D17" s="2">
        <v>0</v>
      </c>
      <c r="E17" s="3">
        <v>1</v>
      </c>
    </row>
    <row r="18" spans="1:5">
      <c r="A18" s="36"/>
      <c r="B18" s="38"/>
      <c r="C18" s="6">
        <v>0.75</v>
      </c>
      <c r="D18" s="6">
        <v>0</v>
      </c>
      <c r="E18" s="7">
        <v>0.25</v>
      </c>
    </row>
    <row r="19" spans="1:5">
      <c r="A19" s="36" t="s">
        <v>2</v>
      </c>
      <c r="B19" s="38">
        <v>1679.1</v>
      </c>
      <c r="C19" s="2">
        <v>1</v>
      </c>
      <c r="D19" s="2">
        <v>2</v>
      </c>
      <c r="E19" s="3">
        <v>1</v>
      </c>
    </row>
    <row r="20" spans="1:5" ht="15" thickBot="1">
      <c r="A20" s="37"/>
      <c r="B20" s="39"/>
      <c r="C20" s="8">
        <v>0.25</v>
      </c>
      <c r="D20" s="8">
        <v>0.5</v>
      </c>
      <c r="E20" s="9">
        <v>0.25</v>
      </c>
    </row>
  </sheetData>
  <mergeCells count="20">
    <mergeCell ref="A19:A20"/>
    <mergeCell ref="B19:B20"/>
    <mergeCell ref="A15:A16"/>
    <mergeCell ref="B15:B16"/>
    <mergeCell ref="A17:A18"/>
    <mergeCell ref="B17:B18"/>
    <mergeCell ref="A12:A14"/>
    <mergeCell ref="B12:E12"/>
    <mergeCell ref="B13:B14"/>
    <mergeCell ref="C13:E13"/>
    <mergeCell ref="A9:A10"/>
    <mergeCell ref="A7:A8"/>
    <mergeCell ref="B7:B8"/>
    <mergeCell ref="B9:B10"/>
    <mergeCell ref="A1:E1"/>
    <mergeCell ref="B4:E4"/>
    <mergeCell ref="A4:A6"/>
    <mergeCell ref="B5:B6"/>
    <mergeCell ref="C5:E5"/>
    <mergeCell ref="A2:E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mauromarangone</dc:creator>
  <cp:lastModifiedBy>I248-0050</cp:lastModifiedBy>
  <cp:lastPrinted>2014-12-22T10:30:22Z</cp:lastPrinted>
  <dcterms:created xsi:type="dcterms:W3CDTF">2014-03-18T08:54:50Z</dcterms:created>
  <dcterms:modified xsi:type="dcterms:W3CDTF">2016-01-20T11:03:28Z</dcterms:modified>
</cp:coreProperties>
</file>